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3095" activeTab="1"/>
  </bookViews>
  <sheets>
    <sheet name="ж.д. линия" sheetId="1" r:id="rId1"/>
    <sheet name="ст.Обская" sheetId="2" r:id="rId2"/>
  </sheets>
  <definedNames/>
  <calcPr fullCalcOnLoad="1"/>
</workbook>
</file>

<file path=xl/sharedStrings.xml><?xml version="1.0" encoding="utf-8"?>
<sst xmlns="http://schemas.openxmlformats.org/spreadsheetml/2006/main" count="244" uniqueCount="93">
  <si>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</si>
  <si>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</si>
  <si>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</si>
  <si>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</si>
  <si>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</si>
  <si>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</si>
  <si>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</si>
  <si>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</si>
  <si>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</si>
  <si>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</si>
  <si>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</si>
  <si>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</si>
  <si>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</si>
  <si>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</si>
  <si>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</si>
  <si>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</si>
  <si>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</si>
  <si>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Электрическая энергия поставляемая ООО "Газпромтранс" (Ямальский филиал) потребителям на разъездах (станциях) железнодорожной линии ст.Обская - ст.Бованенково</t>
  </si>
  <si>
    <t>Показатели, утвержденные 
на базовый период *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</si>
  <si>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</si>
  <si>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</si>
  <si>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</si>
  <si>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</si>
  <si>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</si>
  <si>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</si>
  <si>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</si>
  <si>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</si>
  <si>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</si>
  <si>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</si>
  <si>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</si>
  <si>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</si>
  <si>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</si>
  <si>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</si>
  <si>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</si>
  <si>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</si>
  <si>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</si>
  <si>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</si>
  <si>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</si>
  <si>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</si>
  <si>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</si>
  <si>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</si>
  <si>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</si>
  <si>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</si>
  <si>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</si>
  <si>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</si>
  <si>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</si>
  <si>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</si>
  <si>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</si>
  <si>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</si>
  <si>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</si>
  <si>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</si>
  <si>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</si>
  <si>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</si>
  <si>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</si>
  <si>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</si>
  <si>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</si>
  <si>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</si>
  <si>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</si>
  <si>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</si>
  <si>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</si>
  <si>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</si>
  <si>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</si>
  <si>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</si>
  <si>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</si>
  <si>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</si>
  <si>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</si>
  <si>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</si>
  <si>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</si>
  <si>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</si>
  <si>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</si>
  <si>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</si>
  <si>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</si>
  <si>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</si>
  <si>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</si>
  <si>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</si>
  <si>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</si>
  <si>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</si>
  <si>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</si>
  <si>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</si>
  <si>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</si>
  <si>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</si>
  <si>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</si>
  <si>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</si>
  <si>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</si>
  <si>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</si>
  <si>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</si>
  <si>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</si>
  <si>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</si>
  <si>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</si>
  <si>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</si>
  <si>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Электрическая энергия поставляема ООО "Газпромтранс" (ямальский филиал) потребителям микрорайона Обской муниципального образования г.Лабытнанги</t>
  </si>
  <si>
    <t>2017 год</t>
  </si>
  <si>
    <t>не утверждалась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</si>
</sst>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left" vertical="top" wrapText="1"/>
      <protection/>
    </xf>
    <xf numFmtId="16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 horizontal="center" vertical="top"/>
    </xf>
    <xf numFmtId="166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7" fillId="0" borderId="14" xfId="52" applyFont="1" applyFill="1" applyBorder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7.75390625" style="5" customWidth="1"/>
    <col min="2" max="2" width="32.125" style="5" customWidth="1"/>
    <col min="3" max="3" width="13.00390625" style="5" customWidth="1"/>
    <col min="4" max="5" width="26.625" style="5" customWidth="1"/>
    <col min="6" max="6" width="24.125" style="5" customWidth="1"/>
    <col min="7" max="16384" width="9.125" style="1" customWidth="1"/>
  </cols>
  <sheetData>
    <row r="1" ht="54" customHeight="1">
      <c r="F1" s="6" t="s">
        <v>15</v>
      </c>
    </row>
    <row r="5" spans="1:6" ht="16.5">
      <c r="A5" s="23" t="s">
        <v>16</v>
      </c>
      <c r="B5" s="24"/>
      <c r="C5" s="24"/>
      <c r="D5" s="24"/>
      <c r="E5" s="24"/>
      <c r="F5" s="24"/>
    </row>
    <row r="6" spans="1:6" ht="33.75" customHeight="1">
      <c r="A6" s="25" t="s">
        <v>17</v>
      </c>
      <c r="B6" s="25"/>
      <c r="C6" s="25"/>
      <c r="D6" s="25"/>
      <c r="E6" s="25"/>
      <c r="F6" s="25"/>
    </row>
    <row r="7" spans="1:6" ht="15.75">
      <c r="A7" s="7"/>
      <c r="B7" s="7"/>
      <c r="C7" s="7"/>
      <c r="D7" s="7" t="s">
        <v>91</v>
      </c>
      <c r="E7" s="7"/>
      <c r="F7" s="7"/>
    </row>
    <row r="9" spans="1:6" s="2" customFormat="1" ht="47.25">
      <c r="A9" s="8" t="s">
        <v>12</v>
      </c>
      <c r="B9" s="9" t="s">
        <v>0</v>
      </c>
      <c r="C9" s="9" t="s">
        <v>1</v>
      </c>
      <c r="D9" s="9" t="s">
        <v>14</v>
      </c>
      <c r="E9" s="9" t="s">
        <v>18</v>
      </c>
      <c r="F9" s="10" t="s">
        <v>13</v>
      </c>
    </row>
    <row r="10" spans="1:6" s="3" customFormat="1" ht="25.5" customHeight="1">
      <c r="A10" s="11" t="s">
        <v>2</v>
      </c>
      <c r="B10" s="12" t="s">
        <v>19</v>
      </c>
      <c r="C10" s="11" t="s">
        <v>7</v>
      </c>
      <c r="D10" s="13">
        <v>1.42</v>
      </c>
      <c r="E10" s="13">
        <v>1.42</v>
      </c>
      <c r="F10" s="13">
        <v>1.42</v>
      </c>
    </row>
    <row r="11" spans="1:6" s="3" customFormat="1" ht="110.25">
      <c r="A11" s="11" t="s">
        <v>4</v>
      </c>
      <c r="B11" s="12" t="s">
        <v>20</v>
      </c>
      <c r="C11" s="11" t="s">
        <v>7</v>
      </c>
      <c r="D11" s="14">
        <v>1.36</v>
      </c>
      <c r="E11" s="14"/>
      <c r="F11" s="14"/>
    </row>
    <row r="12" spans="1:6" s="3" customFormat="1" ht="40.5" customHeight="1">
      <c r="A12" s="11" t="s">
        <v>6</v>
      </c>
      <c r="B12" s="12" t="s">
        <v>21</v>
      </c>
      <c r="C12" s="11" t="s">
        <v>22</v>
      </c>
      <c r="D12" s="14">
        <v>4.03927</v>
      </c>
      <c r="E12" s="14">
        <v>4.85009</v>
      </c>
      <c r="F12" s="14">
        <v>4.85009</v>
      </c>
    </row>
    <row r="13" spans="1:6" s="3" customFormat="1" ht="40.5" customHeight="1">
      <c r="A13" s="11" t="s">
        <v>8</v>
      </c>
      <c r="B13" s="12" t="s">
        <v>23</v>
      </c>
      <c r="C13" s="11" t="s">
        <v>22</v>
      </c>
      <c r="D13" s="14">
        <v>4.00678</v>
      </c>
      <c r="E13" s="14">
        <v>4.8176</v>
      </c>
      <c r="F13" s="14">
        <v>4.8176</v>
      </c>
    </row>
    <row r="14" spans="1:6" s="3" customFormat="1" ht="40.5" customHeight="1">
      <c r="A14" s="11" t="s">
        <v>9</v>
      </c>
      <c r="B14" s="12" t="s">
        <v>24</v>
      </c>
      <c r="C14" s="11" t="s">
        <v>25</v>
      </c>
      <c r="D14" s="14"/>
      <c r="E14" s="14"/>
      <c r="F14" s="14"/>
    </row>
    <row r="15" spans="1:6" s="3" customFormat="1" ht="27" customHeight="1">
      <c r="A15" s="11" t="s">
        <v>26</v>
      </c>
      <c r="B15" s="12" t="s">
        <v>27</v>
      </c>
      <c r="C15" s="11" t="s">
        <v>25</v>
      </c>
      <c r="D15" s="14"/>
      <c r="E15" s="14"/>
      <c r="F15" s="14"/>
    </row>
    <row r="16" spans="1:6" s="3" customFormat="1" ht="40.5" customHeight="1">
      <c r="A16" s="11" t="s">
        <v>28</v>
      </c>
      <c r="B16" s="12" t="s">
        <v>29</v>
      </c>
      <c r="C16" s="11" t="s">
        <v>30</v>
      </c>
      <c r="D16" s="14">
        <v>134.16294</v>
      </c>
      <c r="E16" s="14">
        <v>125.68222</v>
      </c>
      <c r="F16" s="14">
        <v>148.38676</v>
      </c>
    </row>
    <row r="17" spans="1:6" s="3" customFormat="1" ht="40.5" customHeight="1">
      <c r="A17" s="11" t="s">
        <v>31</v>
      </c>
      <c r="B17" s="12" t="s">
        <v>32</v>
      </c>
      <c r="C17" s="11" t="s">
        <v>30</v>
      </c>
      <c r="D17" s="14">
        <v>134.16294</v>
      </c>
      <c r="E17" s="14">
        <v>125.68222</v>
      </c>
      <c r="F17" s="14">
        <v>148.38676</v>
      </c>
    </row>
    <row r="18" spans="1:6" s="3" customFormat="1" ht="40.5" customHeight="1">
      <c r="A18" s="11" t="s">
        <v>33</v>
      </c>
      <c r="B18" s="12" t="s">
        <v>34</v>
      </c>
      <c r="C18" s="11" t="s">
        <v>30</v>
      </c>
      <c r="D18" s="14"/>
      <c r="E18" s="14"/>
      <c r="F18" s="14"/>
    </row>
    <row r="19" spans="1:6" s="3" customFormat="1" ht="54" customHeight="1">
      <c r="A19" s="11" t="s">
        <v>35</v>
      </c>
      <c r="B19" s="12" t="s">
        <v>36</v>
      </c>
      <c r="C19" s="11" t="s">
        <v>30</v>
      </c>
      <c r="D19" s="14">
        <v>0</v>
      </c>
      <c r="E19" s="14">
        <v>0</v>
      </c>
      <c r="F19" s="14">
        <v>0</v>
      </c>
    </row>
    <row r="20" spans="1:6" s="3" customFormat="1" ht="25.5" customHeight="1">
      <c r="A20" s="11" t="s">
        <v>37</v>
      </c>
      <c r="B20" s="12" t="s">
        <v>38</v>
      </c>
      <c r="C20" s="11"/>
      <c r="D20" s="14">
        <f>D21</f>
        <v>33.57957</v>
      </c>
      <c r="E20" s="14">
        <f>E21</f>
        <v>41.60352</v>
      </c>
      <c r="F20" s="14">
        <f>F21</f>
        <v>45.69966</v>
      </c>
    </row>
    <row r="21" spans="1:6" s="3" customFormat="1" ht="40.5" customHeight="1">
      <c r="A21" s="11" t="s">
        <v>39</v>
      </c>
      <c r="B21" s="12" t="s">
        <v>40</v>
      </c>
      <c r="C21" s="11" t="s">
        <v>30</v>
      </c>
      <c r="D21" s="14">
        <v>33.57957</v>
      </c>
      <c r="E21" s="14">
        <v>41.60352</v>
      </c>
      <c r="F21" s="14">
        <v>45.69966</v>
      </c>
    </row>
    <row r="22" spans="1:6" s="3" customFormat="1" ht="54" customHeight="1">
      <c r="A22" s="11"/>
      <c r="B22" s="12" t="s">
        <v>41</v>
      </c>
      <c r="C22" s="11" t="s">
        <v>42</v>
      </c>
      <c r="D22" s="14">
        <v>271.63</v>
      </c>
      <c r="E22" s="14">
        <v>262.86</v>
      </c>
      <c r="F22" s="14">
        <v>271.63</v>
      </c>
    </row>
    <row r="23" spans="1:6" s="3" customFormat="1" ht="27" customHeight="1">
      <c r="A23" s="11" t="s">
        <v>43</v>
      </c>
      <c r="B23" s="12" t="s">
        <v>44</v>
      </c>
      <c r="C23" s="11" t="s">
        <v>30</v>
      </c>
      <c r="D23" s="14">
        <v>0</v>
      </c>
      <c r="E23" s="14">
        <v>0</v>
      </c>
      <c r="F23" s="14">
        <v>0</v>
      </c>
    </row>
    <row r="24" spans="1:6" s="3" customFormat="1" ht="40.5" customHeight="1">
      <c r="A24" s="11"/>
      <c r="B24" s="12" t="s">
        <v>45</v>
      </c>
      <c r="C24" s="11" t="s">
        <v>46</v>
      </c>
      <c r="D24" s="14">
        <v>0</v>
      </c>
      <c r="E24" s="14">
        <v>0</v>
      </c>
      <c r="F24" s="14">
        <v>0</v>
      </c>
    </row>
    <row r="25" spans="1:6" s="3" customFormat="1" ht="72.75" customHeight="1">
      <c r="A25" s="11"/>
      <c r="B25" s="12" t="s">
        <v>47</v>
      </c>
      <c r="C25" s="11"/>
      <c r="D25" s="14"/>
      <c r="E25" s="14"/>
      <c r="F25" s="14"/>
    </row>
    <row r="26" spans="1:6" s="3" customFormat="1" ht="27" customHeight="1">
      <c r="A26" s="11" t="s">
        <v>48</v>
      </c>
      <c r="B26" s="12" t="s">
        <v>49</v>
      </c>
      <c r="C26" s="11" t="s">
        <v>30</v>
      </c>
      <c r="D26" s="14">
        <v>1.346</v>
      </c>
      <c r="E26" s="14">
        <v>0</v>
      </c>
      <c r="F26" s="14">
        <v>1.346</v>
      </c>
    </row>
    <row r="27" spans="1:6" s="3" customFormat="1" ht="69.75" customHeight="1">
      <c r="A27" s="11" t="s">
        <v>50</v>
      </c>
      <c r="B27" s="12" t="s">
        <v>10</v>
      </c>
      <c r="C27" s="11"/>
      <c r="D27" s="14"/>
      <c r="E27" s="14"/>
      <c r="F27" s="14"/>
    </row>
    <row r="28" spans="1:6" s="3" customFormat="1" ht="40.5" customHeight="1">
      <c r="A28" s="11" t="s">
        <v>51</v>
      </c>
      <c r="B28" s="12" t="s">
        <v>52</v>
      </c>
      <c r="C28" s="11" t="s">
        <v>11</v>
      </c>
      <c r="D28" s="14">
        <v>2</v>
      </c>
      <c r="E28" s="14">
        <v>2.5</v>
      </c>
      <c r="F28" s="14">
        <v>2.5</v>
      </c>
    </row>
    <row r="29" spans="1:6" s="3" customFormat="1" ht="40.5" customHeight="1">
      <c r="A29" s="11" t="s">
        <v>53</v>
      </c>
      <c r="B29" s="12" t="s">
        <v>54</v>
      </c>
      <c r="C29" s="11" t="s">
        <v>55</v>
      </c>
      <c r="D29" s="14">
        <v>164.8</v>
      </c>
      <c r="E29" s="13">
        <v>80.98613</v>
      </c>
      <c r="F29" s="13">
        <v>85.68333</v>
      </c>
    </row>
    <row r="30" spans="1:6" s="3" customFormat="1" ht="54" customHeight="1">
      <c r="A30" s="11" t="s">
        <v>56</v>
      </c>
      <c r="B30" s="12" t="s">
        <v>57</v>
      </c>
      <c r="C30" s="11"/>
      <c r="D30" s="14"/>
      <c r="E30" s="14"/>
      <c r="F30" s="14"/>
    </row>
    <row r="31" spans="1:6" s="3" customFormat="1" ht="31.5">
      <c r="A31" s="11" t="s">
        <v>58</v>
      </c>
      <c r="B31" s="12" t="s">
        <v>59</v>
      </c>
      <c r="C31" s="11" t="s">
        <v>30</v>
      </c>
      <c r="D31" s="14">
        <f>D32</f>
        <v>133.98024</v>
      </c>
      <c r="E31" s="14">
        <f>E32</f>
        <v>122.299</v>
      </c>
      <c r="F31" s="14">
        <f>F32</f>
        <v>145.00353</v>
      </c>
    </row>
    <row r="32" spans="1:6" s="3" customFormat="1" ht="40.5" customHeight="1">
      <c r="A32" s="11" t="s">
        <v>60</v>
      </c>
      <c r="B32" s="12" t="s">
        <v>61</v>
      </c>
      <c r="C32" s="11" t="s">
        <v>30</v>
      </c>
      <c r="D32" s="14">
        <v>133.98024</v>
      </c>
      <c r="E32" s="14">
        <v>122.299</v>
      </c>
      <c r="F32" s="14">
        <v>145.00353</v>
      </c>
    </row>
    <row r="33" spans="1:6" s="3" customFormat="1" ht="40.5" customHeight="1">
      <c r="A33" s="11" t="s">
        <v>62</v>
      </c>
      <c r="B33" s="12" t="s">
        <v>63</v>
      </c>
      <c r="C33" s="11" t="s">
        <v>30</v>
      </c>
      <c r="D33" s="14">
        <v>0</v>
      </c>
      <c r="E33" s="14">
        <v>0</v>
      </c>
      <c r="F33" s="14">
        <v>0</v>
      </c>
    </row>
    <row r="34" spans="1:6" s="3" customFormat="1" ht="54" customHeight="1">
      <c r="A34" s="11" t="s">
        <v>64</v>
      </c>
      <c r="B34" s="12" t="s">
        <v>65</v>
      </c>
      <c r="C34" s="11" t="s">
        <v>30</v>
      </c>
      <c r="D34" s="14">
        <v>0</v>
      </c>
      <c r="E34" s="14">
        <v>0</v>
      </c>
      <c r="F34" s="14">
        <v>0</v>
      </c>
    </row>
    <row r="35" spans="1:6" s="3" customFormat="1" ht="40.5" customHeight="1">
      <c r="A35" s="11" t="s">
        <v>66</v>
      </c>
      <c r="B35" s="12" t="s">
        <v>67</v>
      </c>
      <c r="C35" s="11"/>
      <c r="D35" s="14">
        <v>0</v>
      </c>
      <c r="E35" s="14">
        <v>0</v>
      </c>
      <c r="F35" s="14">
        <v>0</v>
      </c>
    </row>
    <row r="36" spans="1:6" s="3" customFormat="1" ht="40.5" customHeight="1">
      <c r="A36" s="11" t="s">
        <v>68</v>
      </c>
      <c r="B36" s="12" t="s">
        <v>69</v>
      </c>
      <c r="C36" s="11" t="s">
        <v>30</v>
      </c>
      <c r="D36" s="14">
        <v>0</v>
      </c>
      <c r="E36" s="14">
        <v>0</v>
      </c>
      <c r="F36" s="14">
        <v>0</v>
      </c>
    </row>
    <row r="37" spans="1:6" s="3" customFormat="1" ht="40.5" customHeight="1">
      <c r="A37" s="11" t="s">
        <v>70</v>
      </c>
      <c r="B37" s="12" t="s">
        <v>71</v>
      </c>
      <c r="C37" s="11" t="s">
        <v>30</v>
      </c>
      <c r="D37" s="14">
        <v>0</v>
      </c>
      <c r="E37" s="14">
        <v>0</v>
      </c>
      <c r="F37" s="14">
        <v>0</v>
      </c>
    </row>
    <row r="38" spans="1:6" s="3" customFormat="1" ht="40.5" customHeight="1">
      <c r="A38" s="11" t="s">
        <v>72</v>
      </c>
      <c r="B38" s="12" t="s">
        <v>73</v>
      </c>
      <c r="C38" s="11"/>
      <c r="D38" s="14">
        <f>D39</f>
        <v>0.1827</v>
      </c>
      <c r="E38" s="14">
        <f>E39</f>
        <v>3.38322</v>
      </c>
      <c r="F38" s="14">
        <f>F39</f>
        <v>3.38322</v>
      </c>
    </row>
    <row r="39" spans="1:6" s="3" customFormat="1" ht="40.5" customHeight="1">
      <c r="A39" s="11" t="s">
        <v>74</v>
      </c>
      <c r="B39" s="12" t="s">
        <v>61</v>
      </c>
      <c r="C39" s="11" t="s">
        <v>30</v>
      </c>
      <c r="D39" s="14">
        <v>0.1827</v>
      </c>
      <c r="E39" s="14">
        <v>3.38322</v>
      </c>
      <c r="F39" s="14">
        <v>3.38322</v>
      </c>
    </row>
    <row r="40" spans="1:6" s="3" customFormat="1" ht="40.5" customHeight="1">
      <c r="A40" s="11" t="s">
        <v>75</v>
      </c>
      <c r="B40" s="12" t="s">
        <v>63</v>
      </c>
      <c r="C40" s="11" t="s">
        <v>30</v>
      </c>
      <c r="D40" s="14">
        <v>0</v>
      </c>
      <c r="E40" s="14">
        <v>0</v>
      </c>
      <c r="F40" s="14">
        <v>0</v>
      </c>
    </row>
    <row r="41" spans="1:6" s="3" customFormat="1" ht="54" customHeight="1">
      <c r="A41" s="11" t="s">
        <v>76</v>
      </c>
      <c r="B41" s="12" t="s">
        <v>65</v>
      </c>
      <c r="C41" s="11" t="s">
        <v>30</v>
      </c>
      <c r="D41" s="14">
        <v>0</v>
      </c>
      <c r="E41" s="14">
        <v>0</v>
      </c>
      <c r="F41" s="14">
        <v>0</v>
      </c>
    </row>
    <row r="42" spans="1:6" s="3" customFormat="1" ht="54" customHeight="1">
      <c r="A42" s="11" t="s">
        <v>77</v>
      </c>
      <c r="B42" s="12" t="s">
        <v>78</v>
      </c>
      <c r="C42" s="11"/>
      <c r="D42" s="14">
        <v>0</v>
      </c>
      <c r="E42" s="14">
        <v>0</v>
      </c>
      <c r="F42" s="14">
        <v>0</v>
      </c>
    </row>
    <row r="43" spans="1:6" s="3" customFormat="1" ht="40.5" customHeight="1">
      <c r="A43" s="11" t="s">
        <v>79</v>
      </c>
      <c r="B43" s="12" t="s">
        <v>61</v>
      </c>
      <c r="C43" s="11" t="s">
        <v>30</v>
      </c>
      <c r="D43" s="14">
        <v>0</v>
      </c>
      <c r="E43" s="14">
        <v>0</v>
      </c>
      <c r="F43" s="14">
        <v>0</v>
      </c>
    </row>
    <row r="44" spans="1:6" s="3" customFormat="1" ht="40.5" customHeight="1">
      <c r="A44" s="11" t="s">
        <v>80</v>
      </c>
      <c r="B44" s="12" t="s">
        <v>63</v>
      </c>
      <c r="C44" s="11" t="s">
        <v>30</v>
      </c>
      <c r="D44" s="14">
        <v>0</v>
      </c>
      <c r="E44" s="14">
        <v>0</v>
      </c>
      <c r="F44" s="14">
        <v>0</v>
      </c>
    </row>
    <row r="45" spans="1:6" s="3" customFormat="1" ht="54" customHeight="1">
      <c r="A45" s="11" t="s">
        <v>81</v>
      </c>
      <c r="B45" s="12" t="s">
        <v>65</v>
      </c>
      <c r="C45" s="11" t="s">
        <v>30</v>
      </c>
      <c r="D45" s="14">
        <v>0</v>
      </c>
      <c r="E45" s="14">
        <v>0</v>
      </c>
      <c r="F45" s="14">
        <v>0</v>
      </c>
    </row>
    <row r="46" spans="1:6" s="3" customFormat="1" ht="27" customHeight="1">
      <c r="A46" s="11" t="s">
        <v>82</v>
      </c>
      <c r="B46" s="12" t="s">
        <v>3</v>
      </c>
      <c r="C46" s="11" t="s">
        <v>30</v>
      </c>
      <c r="D46" s="13">
        <f>(20178.91/1000)-D16</f>
        <v>-113.98402999999999</v>
      </c>
      <c r="E46" s="13">
        <f>(20178.91/1000)-E16</f>
        <v>-105.50331</v>
      </c>
      <c r="F46" s="13">
        <f>(20178.91/1000)-F16</f>
        <v>-128.20785</v>
      </c>
    </row>
    <row r="47" spans="1:6" s="15" customFormat="1" ht="54" customHeight="1">
      <c r="A47" s="11" t="s">
        <v>83</v>
      </c>
      <c r="B47" s="12" t="s">
        <v>84</v>
      </c>
      <c r="C47" s="11" t="s">
        <v>5</v>
      </c>
      <c r="D47" s="14"/>
      <c r="E47" s="14"/>
      <c r="F47" s="14"/>
    </row>
    <row r="48" spans="1:6" s="15" customFormat="1" ht="84" customHeight="1">
      <c r="A48" s="11" t="s">
        <v>85</v>
      </c>
      <c r="B48" s="12" t="s">
        <v>86</v>
      </c>
      <c r="C48" s="11"/>
      <c r="D48" s="20" t="s">
        <v>92</v>
      </c>
      <c r="E48" s="20" t="s">
        <v>92</v>
      </c>
      <c r="F48" s="20" t="s">
        <v>92</v>
      </c>
    </row>
    <row r="49" spans="1:6" s="4" customFormat="1" ht="17.25" customHeight="1">
      <c r="A49" s="16" t="s">
        <v>87</v>
      </c>
      <c r="B49" s="17"/>
      <c r="C49" s="17"/>
      <c r="D49" s="17"/>
      <c r="E49" s="17"/>
      <c r="F49" s="17"/>
    </row>
    <row r="51" spans="1:6" ht="31.5" customHeight="1">
      <c r="A51" s="26" t="s">
        <v>88</v>
      </c>
      <c r="B51" s="27"/>
      <c r="C51" s="27"/>
      <c r="D51" s="27"/>
      <c r="E51" s="27"/>
      <c r="F51" s="27"/>
    </row>
    <row r="52" spans="1:6" ht="31.5" customHeight="1">
      <c r="A52" s="26" t="s">
        <v>89</v>
      </c>
      <c r="B52" s="27"/>
      <c r="C52" s="27"/>
      <c r="D52" s="27"/>
      <c r="E52" s="27"/>
      <c r="F52" s="27"/>
    </row>
    <row r="53" ht="3" customHeight="1"/>
  </sheetData>
  <sheetProtection/>
  <mergeCells count="4">
    <mergeCell ref="A5:F5"/>
    <mergeCell ref="A6:F6"/>
    <mergeCell ref="A51:F51"/>
    <mergeCell ref="A52:F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.75390625" style="5" customWidth="1"/>
    <col min="2" max="2" width="32.125" style="5" customWidth="1"/>
    <col min="3" max="3" width="13.00390625" style="5" customWidth="1"/>
    <col min="4" max="5" width="26.625" style="5" customWidth="1"/>
    <col min="6" max="6" width="24.125" style="5" customWidth="1"/>
    <col min="7" max="16384" width="9.125" style="1" customWidth="1"/>
  </cols>
  <sheetData>
    <row r="1" ht="54" customHeight="1">
      <c r="F1" s="6" t="s">
        <v>15</v>
      </c>
    </row>
    <row r="5" spans="1:6" ht="16.5">
      <c r="A5" s="23" t="s">
        <v>16</v>
      </c>
      <c r="B5" s="24"/>
      <c r="C5" s="24"/>
      <c r="D5" s="24"/>
      <c r="E5" s="24"/>
      <c r="F5" s="24"/>
    </row>
    <row r="6" spans="1:6" ht="36.75" customHeight="1">
      <c r="A6" s="25" t="s">
        <v>90</v>
      </c>
      <c r="B6" s="25"/>
      <c r="C6" s="25"/>
      <c r="D6" s="25"/>
      <c r="E6" s="25"/>
      <c r="F6" s="25"/>
    </row>
    <row r="7" spans="1:6" ht="15.75">
      <c r="A7" s="7"/>
      <c r="B7" s="7"/>
      <c r="C7" s="7"/>
      <c r="D7" s="7" t="s">
        <v>91</v>
      </c>
      <c r="E7" s="7"/>
      <c r="F7" s="7"/>
    </row>
    <row r="9" spans="1:6" s="2" customFormat="1" ht="47.25">
      <c r="A9" s="8" t="s">
        <v>12</v>
      </c>
      <c r="B9" s="9" t="s">
        <v>0</v>
      </c>
      <c r="C9" s="10" t="s">
        <v>1</v>
      </c>
      <c r="D9" s="22" t="s">
        <v>14</v>
      </c>
      <c r="E9" s="22" t="s">
        <v>18</v>
      </c>
      <c r="F9" s="22" t="s">
        <v>13</v>
      </c>
    </row>
    <row r="10" spans="1:6" s="3" customFormat="1" ht="25.5" customHeight="1">
      <c r="A10" s="11" t="s">
        <v>2</v>
      </c>
      <c r="B10" s="12" t="s">
        <v>19</v>
      </c>
      <c r="C10" s="21" t="s">
        <v>7</v>
      </c>
      <c r="D10" s="13">
        <v>3</v>
      </c>
      <c r="E10" s="13">
        <v>3</v>
      </c>
      <c r="F10" s="13">
        <v>3</v>
      </c>
    </row>
    <row r="11" spans="1:6" s="3" customFormat="1" ht="110.25">
      <c r="A11" s="11" t="s">
        <v>4</v>
      </c>
      <c r="B11" s="12" t="s">
        <v>20</v>
      </c>
      <c r="C11" s="21" t="s">
        <v>7</v>
      </c>
      <c r="D11" s="14">
        <v>2.968</v>
      </c>
      <c r="E11" s="14"/>
      <c r="F11" s="14"/>
    </row>
    <row r="12" spans="1:6" s="3" customFormat="1" ht="40.5" customHeight="1">
      <c r="A12" s="11" t="s">
        <v>6</v>
      </c>
      <c r="B12" s="12" t="s">
        <v>21</v>
      </c>
      <c r="C12" s="11" t="s">
        <v>22</v>
      </c>
      <c r="D12" s="14">
        <v>3.68041</v>
      </c>
      <c r="E12" s="19">
        <v>4.084</v>
      </c>
      <c r="F12" s="19">
        <v>3.74</v>
      </c>
    </row>
    <row r="13" spans="1:6" s="3" customFormat="1" ht="40.5" customHeight="1">
      <c r="A13" s="11" t="s">
        <v>8</v>
      </c>
      <c r="B13" s="12" t="s">
        <v>23</v>
      </c>
      <c r="C13" s="11" t="s">
        <v>22</v>
      </c>
      <c r="D13" s="14">
        <v>3.68041</v>
      </c>
      <c r="E13" s="19">
        <v>4.04756</v>
      </c>
      <c r="F13" s="19">
        <v>3.704</v>
      </c>
    </row>
    <row r="14" spans="1:6" s="3" customFormat="1" ht="40.5" customHeight="1">
      <c r="A14" s="11" t="s">
        <v>9</v>
      </c>
      <c r="B14" s="12" t="s">
        <v>24</v>
      </c>
      <c r="C14" s="11" t="s">
        <v>25</v>
      </c>
      <c r="D14" s="14">
        <v>0</v>
      </c>
      <c r="E14" s="14">
        <v>0</v>
      </c>
      <c r="F14" s="14">
        <v>0</v>
      </c>
    </row>
    <row r="15" spans="1:6" s="3" customFormat="1" ht="27" customHeight="1">
      <c r="A15" s="11" t="s">
        <v>26</v>
      </c>
      <c r="B15" s="12" t="s">
        <v>27</v>
      </c>
      <c r="C15" s="11" t="s">
        <v>25</v>
      </c>
      <c r="D15" s="14">
        <v>0</v>
      </c>
      <c r="E15" s="14">
        <v>0</v>
      </c>
      <c r="F15" s="14">
        <v>0</v>
      </c>
    </row>
    <row r="16" spans="1:6" s="3" customFormat="1" ht="40.5" customHeight="1">
      <c r="A16" s="11" t="s">
        <v>28</v>
      </c>
      <c r="B16" s="12" t="s">
        <v>29</v>
      </c>
      <c r="C16" s="11" t="s">
        <v>30</v>
      </c>
      <c r="D16" s="14">
        <f>D17</f>
        <v>46.0701</v>
      </c>
      <c r="E16" s="14">
        <f>E17</f>
        <v>39.3822</v>
      </c>
      <c r="F16" s="14">
        <f>F17</f>
        <v>46.95469</v>
      </c>
    </row>
    <row r="17" spans="1:6" s="3" customFormat="1" ht="40.5" customHeight="1">
      <c r="A17" s="11" t="s">
        <v>31</v>
      </c>
      <c r="B17" s="12" t="s">
        <v>32</v>
      </c>
      <c r="C17" s="11" t="s">
        <v>30</v>
      </c>
      <c r="D17" s="14">
        <v>46.0701</v>
      </c>
      <c r="E17" s="14">
        <v>39.3822</v>
      </c>
      <c r="F17" s="14">
        <v>46.95469</v>
      </c>
    </row>
    <row r="18" spans="1:6" s="3" customFormat="1" ht="40.5" customHeight="1">
      <c r="A18" s="11" t="s">
        <v>33</v>
      </c>
      <c r="B18" s="12" t="s">
        <v>34</v>
      </c>
      <c r="C18" s="11" t="s">
        <v>30</v>
      </c>
      <c r="D18" s="14">
        <v>0</v>
      </c>
      <c r="E18" s="14">
        <v>0</v>
      </c>
      <c r="F18" s="14">
        <v>0</v>
      </c>
    </row>
    <row r="19" spans="1:6" s="3" customFormat="1" ht="54" customHeight="1">
      <c r="A19" s="11" t="s">
        <v>35</v>
      </c>
      <c r="B19" s="12" t="s">
        <v>36</v>
      </c>
      <c r="C19" s="11" t="s">
        <v>30</v>
      </c>
      <c r="D19" s="14">
        <v>0</v>
      </c>
      <c r="E19" s="14">
        <v>0</v>
      </c>
      <c r="F19" s="14">
        <v>0</v>
      </c>
    </row>
    <row r="20" spans="1:6" s="3" customFormat="1" ht="25.5" customHeight="1">
      <c r="A20" s="11" t="s">
        <v>37</v>
      </c>
      <c r="B20" s="12" t="s">
        <v>38</v>
      </c>
      <c r="C20" s="11"/>
      <c r="D20" s="14">
        <f>D21</f>
        <v>4.57907</v>
      </c>
      <c r="E20" s="14">
        <f>E21</f>
        <v>3.7268999999999997</v>
      </c>
      <c r="F20" s="14">
        <f>F21</f>
        <v>4.152</v>
      </c>
    </row>
    <row r="21" spans="1:6" s="3" customFormat="1" ht="40.5" customHeight="1">
      <c r="A21" s="11" t="s">
        <v>39</v>
      </c>
      <c r="B21" s="12" t="s">
        <v>40</v>
      </c>
      <c r="C21" s="11" t="s">
        <v>30</v>
      </c>
      <c r="D21" s="14">
        <f>(1007.1+3571.97)/1000</f>
        <v>4.57907</v>
      </c>
      <c r="E21" s="14">
        <f>(2721.7+1005.2)/1000</f>
        <v>3.7268999999999997</v>
      </c>
      <c r="F21" s="14">
        <f>(3286.8+865.2)/1000</f>
        <v>4.152</v>
      </c>
    </row>
    <row r="22" spans="1:6" s="3" customFormat="1" ht="54" customHeight="1">
      <c r="A22" s="11"/>
      <c r="B22" s="12" t="s">
        <v>41</v>
      </c>
      <c r="C22" s="11" t="s">
        <v>42</v>
      </c>
      <c r="D22" s="14">
        <v>272.81</v>
      </c>
      <c r="E22" s="14">
        <v>272.81</v>
      </c>
      <c r="F22" s="14">
        <v>315.2</v>
      </c>
    </row>
    <row r="23" spans="1:6" s="3" customFormat="1" ht="27" customHeight="1">
      <c r="A23" s="11" t="s">
        <v>43</v>
      </c>
      <c r="B23" s="12" t="s">
        <v>44</v>
      </c>
      <c r="C23" s="11" t="s">
        <v>30</v>
      </c>
      <c r="D23" s="14">
        <v>0</v>
      </c>
      <c r="E23" s="14">
        <v>0</v>
      </c>
      <c r="F23" s="14">
        <v>0</v>
      </c>
    </row>
    <row r="24" spans="1:6" s="3" customFormat="1" ht="40.5" customHeight="1">
      <c r="A24" s="11"/>
      <c r="B24" s="12" t="s">
        <v>45</v>
      </c>
      <c r="C24" s="11" t="s">
        <v>46</v>
      </c>
      <c r="D24" s="14">
        <v>0</v>
      </c>
      <c r="E24" s="14">
        <v>0</v>
      </c>
      <c r="F24" s="14">
        <v>0</v>
      </c>
    </row>
    <row r="25" spans="1:6" s="3" customFormat="1" ht="72.75" customHeight="1">
      <c r="A25" s="11"/>
      <c r="B25" s="12" t="s">
        <v>47</v>
      </c>
      <c r="C25" s="11"/>
      <c r="D25" s="14">
        <v>0</v>
      </c>
      <c r="E25" s="14">
        <v>0</v>
      </c>
      <c r="F25" s="14">
        <v>0</v>
      </c>
    </row>
    <row r="26" spans="1:6" s="3" customFormat="1" ht="27" customHeight="1">
      <c r="A26" s="11" t="s">
        <v>48</v>
      </c>
      <c r="B26" s="12" t="s">
        <v>49</v>
      </c>
      <c r="C26" s="11" t="s">
        <v>30</v>
      </c>
      <c r="D26" s="14">
        <v>0</v>
      </c>
      <c r="E26" s="14">
        <v>0</v>
      </c>
      <c r="F26" s="14">
        <v>0</v>
      </c>
    </row>
    <row r="27" spans="1:6" s="3" customFormat="1" ht="69.75" customHeight="1">
      <c r="A27" s="11" t="s">
        <v>50</v>
      </c>
      <c r="B27" s="12" t="s">
        <v>10</v>
      </c>
      <c r="C27" s="11"/>
      <c r="D27" s="14"/>
      <c r="E27" s="14"/>
      <c r="F27" s="14"/>
    </row>
    <row r="28" spans="1:6" s="3" customFormat="1" ht="40.5" customHeight="1">
      <c r="A28" s="11" t="s">
        <v>51</v>
      </c>
      <c r="B28" s="12" t="s">
        <v>52</v>
      </c>
      <c r="C28" s="11" t="s">
        <v>11</v>
      </c>
      <c r="D28" s="14">
        <v>2</v>
      </c>
      <c r="E28" s="14">
        <v>1.5</v>
      </c>
      <c r="F28" s="14">
        <v>2</v>
      </c>
    </row>
    <row r="29" spans="1:6" s="3" customFormat="1" ht="40.5" customHeight="1">
      <c r="A29" s="11" t="s">
        <v>53</v>
      </c>
      <c r="B29" s="12" t="s">
        <v>54</v>
      </c>
      <c r="C29" s="11" t="s">
        <v>55</v>
      </c>
      <c r="D29" s="14">
        <v>164.8</v>
      </c>
      <c r="E29" s="14">
        <v>80.9861</v>
      </c>
      <c r="F29" s="14">
        <v>85.6833</v>
      </c>
    </row>
    <row r="30" spans="1:6" s="3" customFormat="1" ht="54" customHeight="1">
      <c r="A30" s="11" t="s">
        <v>56</v>
      </c>
      <c r="B30" s="12" t="s">
        <v>57</v>
      </c>
      <c r="C30" s="11"/>
      <c r="D30" s="14"/>
      <c r="E30" s="14"/>
      <c r="F30" s="14"/>
    </row>
    <row r="31" spans="1:6" s="3" customFormat="1" ht="31.5">
      <c r="A31" s="11" t="s">
        <v>58</v>
      </c>
      <c r="B31" s="12" t="s">
        <v>59</v>
      </c>
      <c r="C31" s="11" t="s">
        <v>30</v>
      </c>
      <c r="D31" s="14">
        <f>D32</f>
        <v>45.8874</v>
      </c>
      <c r="E31" s="14">
        <f>E32</f>
        <v>38.11255</v>
      </c>
      <c r="F31" s="14">
        <f>F32</f>
        <v>45.41506</v>
      </c>
    </row>
    <row r="32" spans="1:6" s="3" customFormat="1" ht="40.5" customHeight="1">
      <c r="A32" s="11" t="s">
        <v>60</v>
      </c>
      <c r="B32" s="12" t="s">
        <v>61</v>
      </c>
      <c r="C32" s="11" t="s">
        <v>30</v>
      </c>
      <c r="D32" s="14">
        <v>45.8874</v>
      </c>
      <c r="E32" s="14">
        <v>38.11255</v>
      </c>
      <c r="F32" s="14">
        <v>45.41506</v>
      </c>
    </row>
    <row r="33" spans="1:6" s="3" customFormat="1" ht="40.5" customHeight="1">
      <c r="A33" s="11" t="s">
        <v>62</v>
      </c>
      <c r="B33" s="12" t="s">
        <v>63</v>
      </c>
      <c r="C33" s="11" t="s">
        <v>30</v>
      </c>
      <c r="D33" s="14">
        <v>0</v>
      </c>
      <c r="E33" s="14">
        <v>0</v>
      </c>
      <c r="F33" s="14">
        <v>0</v>
      </c>
    </row>
    <row r="34" spans="1:6" s="3" customFormat="1" ht="54" customHeight="1">
      <c r="A34" s="11" t="s">
        <v>64</v>
      </c>
      <c r="B34" s="12" t="s">
        <v>65</v>
      </c>
      <c r="C34" s="11" t="s">
        <v>30</v>
      </c>
      <c r="D34" s="14">
        <v>0</v>
      </c>
      <c r="E34" s="14">
        <v>0</v>
      </c>
      <c r="F34" s="14">
        <v>0</v>
      </c>
    </row>
    <row r="35" spans="1:6" s="3" customFormat="1" ht="40.5" customHeight="1">
      <c r="A35" s="11" t="s">
        <v>66</v>
      </c>
      <c r="B35" s="12" t="s">
        <v>67</v>
      </c>
      <c r="C35" s="11"/>
      <c r="D35" s="14">
        <v>0</v>
      </c>
      <c r="E35" s="14">
        <v>0</v>
      </c>
      <c r="F35" s="14">
        <v>0</v>
      </c>
    </row>
    <row r="36" spans="1:6" s="3" customFormat="1" ht="40.5" customHeight="1">
      <c r="A36" s="11" t="s">
        <v>68</v>
      </c>
      <c r="B36" s="12" t="s">
        <v>69</v>
      </c>
      <c r="C36" s="11" t="s">
        <v>30</v>
      </c>
      <c r="D36" s="14">
        <v>0</v>
      </c>
      <c r="E36" s="14">
        <v>0</v>
      </c>
      <c r="F36" s="14">
        <v>0</v>
      </c>
    </row>
    <row r="37" spans="1:6" s="3" customFormat="1" ht="40.5" customHeight="1">
      <c r="A37" s="11" t="s">
        <v>70</v>
      </c>
      <c r="B37" s="12" t="s">
        <v>71</v>
      </c>
      <c r="C37" s="11" t="s">
        <v>30</v>
      </c>
      <c r="D37" s="14">
        <v>0</v>
      </c>
      <c r="E37" s="14">
        <v>0</v>
      </c>
      <c r="F37" s="14">
        <v>0</v>
      </c>
    </row>
    <row r="38" spans="1:6" s="3" customFormat="1" ht="40.5" customHeight="1">
      <c r="A38" s="11" t="s">
        <v>72</v>
      </c>
      <c r="B38" s="12" t="s">
        <v>73</v>
      </c>
      <c r="C38" s="11"/>
      <c r="D38" s="14">
        <f>D39</f>
        <v>0.1827</v>
      </c>
      <c r="E38" s="14">
        <f>E39</f>
        <v>1.2696</v>
      </c>
      <c r="F38" s="14">
        <f>F39</f>
        <v>1.5396</v>
      </c>
    </row>
    <row r="39" spans="1:6" s="3" customFormat="1" ht="40.5" customHeight="1">
      <c r="A39" s="11" t="s">
        <v>74</v>
      </c>
      <c r="B39" s="12" t="s">
        <v>61</v>
      </c>
      <c r="C39" s="11" t="s">
        <v>30</v>
      </c>
      <c r="D39" s="14">
        <v>0.1827</v>
      </c>
      <c r="E39" s="14">
        <v>1.2696</v>
      </c>
      <c r="F39" s="14">
        <v>1.5396</v>
      </c>
    </row>
    <row r="40" spans="1:6" s="3" customFormat="1" ht="40.5" customHeight="1">
      <c r="A40" s="11" t="s">
        <v>75</v>
      </c>
      <c r="B40" s="12" t="s">
        <v>63</v>
      </c>
      <c r="C40" s="11" t="s">
        <v>30</v>
      </c>
      <c r="D40" s="14">
        <v>0</v>
      </c>
      <c r="E40" s="14">
        <v>0</v>
      </c>
      <c r="F40" s="14">
        <v>0</v>
      </c>
    </row>
    <row r="41" spans="1:6" s="3" customFormat="1" ht="54" customHeight="1">
      <c r="A41" s="11" t="s">
        <v>76</v>
      </c>
      <c r="B41" s="12" t="s">
        <v>65</v>
      </c>
      <c r="C41" s="11" t="s">
        <v>30</v>
      </c>
      <c r="D41" s="14">
        <v>0</v>
      </c>
      <c r="E41" s="14">
        <v>0</v>
      </c>
      <c r="F41" s="14">
        <v>0</v>
      </c>
    </row>
    <row r="42" spans="1:6" s="3" customFormat="1" ht="54" customHeight="1">
      <c r="A42" s="11" t="s">
        <v>77</v>
      </c>
      <c r="B42" s="12" t="s">
        <v>78</v>
      </c>
      <c r="C42" s="11"/>
      <c r="D42" s="14">
        <v>0</v>
      </c>
      <c r="E42" s="14">
        <v>0</v>
      </c>
      <c r="F42" s="14">
        <v>0</v>
      </c>
    </row>
    <row r="43" spans="1:6" s="3" customFormat="1" ht="40.5" customHeight="1">
      <c r="A43" s="11" t="s">
        <v>79</v>
      </c>
      <c r="B43" s="12" t="s">
        <v>61</v>
      </c>
      <c r="C43" s="11" t="s">
        <v>30</v>
      </c>
      <c r="D43" s="14">
        <v>0</v>
      </c>
      <c r="E43" s="14">
        <v>0</v>
      </c>
      <c r="F43" s="14">
        <v>0</v>
      </c>
    </row>
    <row r="44" spans="1:6" s="3" customFormat="1" ht="40.5" customHeight="1">
      <c r="A44" s="11" t="s">
        <v>80</v>
      </c>
      <c r="B44" s="12" t="s">
        <v>63</v>
      </c>
      <c r="C44" s="11" t="s">
        <v>30</v>
      </c>
      <c r="D44" s="14">
        <v>0</v>
      </c>
      <c r="E44" s="14">
        <v>0</v>
      </c>
      <c r="F44" s="14">
        <v>0</v>
      </c>
    </row>
    <row r="45" spans="1:6" s="3" customFormat="1" ht="54" customHeight="1">
      <c r="A45" s="11" t="s">
        <v>81</v>
      </c>
      <c r="B45" s="12" t="s">
        <v>65</v>
      </c>
      <c r="C45" s="11" t="s">
        <v>30</v>
      </c>
      <c r="D45" s="14">
        <v>0</v>
      </c>
      <c r="E45" s="14">
        <v>0</v>
      </c>
      <c r="F45" s="14">
        <v>0</v>
      </c>
    </row>
    <row r="46" spans="1:6" s="3" customFormat="1" ht="27" customHeight="1">
      <c r="A46" s="11" t="s">
        <v>82</v>
      </c>
      <c r="B46" s="12" t="s">
        <v>3</v>
      </c>
      <c r="C46" s="11" t="s">
        <v>30</v>
      </c>
      <c r="D46" s="18">
        <f>(900.69/1000)-D16</f>
        <v>-45.16941</v>
      </c>
      <c r="E46" s="18">
        <f>(900.69/1000)-E16</f>
        <v>-38.48151</v>
      </c>
      <c r="F46" s="18">
        <f>(900.69/1000)-F16</f>
        <v>-46.054</v>
      </c>
    </row>
    <row r="47" spans="1:6" s="15" customFormat="1" ht="54" customHeight="1">
      <c r="A47" s="11" t="s">
        <v>83</v>
      </c>
      <c r="B47" s="12" t="s">
        <v>84</v>
      </c>
      <c r="C47" s="11" t="s">
        <v>5</v>
      </c>
      <c r="D47" s="14"/>
      <c r="E47" s="14"/>
      <c r="F47" s="14"/>
    </row>
    <row r="48" spans="1:6" s="15" customFormat="1" ht="84" customHeight="1">
      <c r="A48" s="11" t="s">
        <v>85</v>
      </c>
      <c r="B48" s="12" t="s">
        <v>86</v>
      </c>
      <c r="C48" s="11"/>
      <c r="D48" s="20" t="s">
        <v>92</v>
      </c>
      <c r="E48" s="20" t="s">
        <v>92</v>
      </c>
      <c r="F48" s="20" t="s">
        <v>92</v>
      </c>
    </row>
    <row r="49" spans="1:6" s="4" customFormat="1" ht="17.25" customHeight="1">
      <c r="A49" s="16" t="s">
        <v>87</v>
      </c>
      <c r="B49" s="17"/>
      <c r="C49" s="17"/>
      <c r="D49" s="17"/>
      <c r="E49" s="17"/>
      <c r="F49" s="17"/>
    </row>
    <row r="51" spans="1:6" ht="31.5" customHeight="1">
      <c r="A51" s="26" t="s">
        <v>88</v>
      </c>
      <c r="B51" s="27"/>
      <c r="C51" s="27"/>
      <c r="D51" s="27"/>
      <c r="E51" s="27"/>
      <c r="F51" s="27"/>
    </row>
    <row r="52" spans="1:6" ht="31.5" customHeight="1">
      <c r="A52" s="26" t="s">
        <v>89</v>
      </c>
      <c r="B52" s="27"/>
      <c r="C52" s="27"/>
      <c r="D52" s="27"/>
      <c r="E52" s="27"/>
      <c r="F52" s="27"/>
    </row>
    <row r="53" ht="3" customHeight="1"/>
  </sheetData>
  <sheetProtection/>
  <mergeCells count="4">
    <mergeCell ref="A5:F5"/>
    <mergeCell ref="A6:F6"/>
    <mergeCell ref="A51:F51"/>
    <mergeCell ref="A52:F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2014-08-18T06:35:57Z</cp:lastPrinted>
  <dcterms:created xsi:type="dcterms:W3CDTF">2014-08-15T10:06:32Z</dcterms:created>
  <dcterms:modified xsi:type="dcterms:W3CDTF">2016-05-04T08:02:30Z</dcterms:modified>
  <cp:category/>
  <cp:version/>
  <cp:contentType/>
  <cp:contentStatus/>
</cp:coreProperties>
</file>